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d39470\Desktop\Portal _GSS_228\Lead Bank Scheme_Credit Deposit Ratio\"/>
    </mc:Choice>
  </mc:AlternateContent>
  <xr:revisionPtr revIDLastSave="0" documentId="13_ncr:1_{5B3CBD95-C267-44A9-B73D-4F395C59E91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1" l="1"/>
  <c r="I29" i="1"/>
  <c r="I27" i="1"/>
  <c r="I25" i="1"/>
  <c r="I23" i="1"/>
  <c r="I21" i="1"/>
  <c r="I19" i="1"/>
  <c r="I17" i="1"/>
  <c r="I15" i="1"/>
  <c r="I13" i="1"/>
  <c r="I12" i="1"/>
  <c r="I9" i="1"/>
  <c r="I8" i="1"/>
  <c r="H33" i="1"/>
  <c r="G33" i="1"/>
  <c r="I16" i="1"/>
  <c r="I20" i="1"/>
  <c r="I24" i="1"/>
  <c r="I28" i="1"/>
  <c r="I30" i="1"/>
  <c r="I32" i="1"/>
  <c r="I10" i="1" l="1"/>
  <c r="I14" i="1"/>
  <c r="I18" i="1"/>
  <c r="I22" i="1"/>
  <c r="I26" i="1"/>
  <c r="I7" i="1"/>
  <c r="I33" i="1"/>
  <c r="I11" i="1"/>
</calcChain>
</file>

<file path=xl/sharedStrings.xml><?xml version="1.0" encoding="utf-8"?>
<sst xmlns="http://schemas.openxmlformats.org/spreadsheetml/2006/main" count="63" uniqueCount="37">
  <si>
    <t>Credit Deposit Ratio</t>
  </si>
  <si>
    <t>SR</t>
  </si>
  <si>
    <t>District Name</t>
  </si>
  <si>
    <t>District code</t>
  </si>
  <si>
    <t>Deposit</t>
  </si>
  <si>
    <t>Credit</t>
  </si>
  <si>
    <t>CD Ratio</t>
  </si>
  <si>
    <t>Remarks</t>
  </si>
  <si>
    <t xml:space="preserve">Alluri Sitharama Raju </t>
  </si>
  <si>
    <t>Anakapalli</t>
  </si>
  <si>
    <t>Ananthapuramu</t>
  </si>
  <si>
    <t>Annamayya</t>
  </si>
  <si>
    <t>Bapatla</t>
  </si>
  <si>
    <t>Chittoor</t>
  </si>
  <si>
    <t xml:space="preserve">Dr. B.R.Ambedkar Konaseema </t>
  </si>
  <si>
    <t>East Godavari</t>
  </si>
  <si>
    <t>Eluru</t>
  </si>
  <si>
    <t>Guntur</t>
  </si>
  <si>
    <t>Kakinada</t>
  </si>
  <si>
    <t>Krishna</t>
  </si>
  <si>
    <t>Kurnool</t>
  </si>
  <si>
    <t>Nandyal</t>
  </si>
  <si>
    <t>NTR</t>
  </si>
  <si>
    <t>Palnadu</t>
  </si>
  <si>
    <t xml:space="preserve">Parvathipuram Manyam </t>
  </si>
  <si>
    <t>Prakasam</t>
  </si>
  <si>
    <t>SPSR Nellore</t>
  </si>
  <si>
    <t>Sri Sathya Sai</t>
  </si>
  <si>
    <t>Srikakulam</t>
  </si>
  <si>
    <t>Tirupati</t>
  </si>
  <si>
    <t>Visakhapatnam</t>
  </si>
  <si>
    <t>Vizianagaram</t>
  </si>
  <si>
    <t>West Godavari</t>
  </si>
  <si>
    <t>Y.S.R</t>
  </si>
  <si>
    <t>Above RBI Norm of 60%</t>
  </si>
  <si>
    <t>Total</t>
  </si>
  <si>
    <t>Quarter ended - June 2024                                                                                                 (Amount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</si>
</sst>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Bahnschrift"/>
      <family val="2"/>
    </font>
    <font>
      <sz val="11"/>
      <color theme="1"/>
      <name val="Calibri"/>
      <family val="2"/>
      <scheme val="minor"/>
    </font>
    <font>
      <sz val="20"/>
      <color theme="1"/>
      <name val="Bahnschrift"/>
      <family val="2"/>
    </font>
    <font>
      <b/>
      <sz val="14"/>
      <color rgb="FF0070C0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1" xfId="2" applyFont="1" applyBorder="1" applyAlignment="1">
      <alignment horizontal="center"/>
    </xf>
    <xf numFmtId="164" fontId="1" fillId="2" borderId="1" xfId="1" applyNumberFormat="1" applyFont="1" applyFill="1" applyBorder="1"/>
    <xf numFmtId="9" fontId="1" fillId="2" borderId="1" xfId="2" applyFont="1" applyFill="1" applyBorder="1" applyAlignment="1">
      <alignment horizontal="center"/>
    </xf>
    <xf numFmtId="0" fontId="1" fillId="2" borderId="1" xfId="0" applyFont="1" applyFill="1" applyBorder="1"/>
    <xf numFmtId="164" fontId="1" fillId="0" borderId="1" xfId="1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J34"/>
  <sheetViews>
    <sheetView showGridLines="0" tabSelected="1" workbookViewId="0">
      <selection activeCell="L6" sqref="L6"/>
    </sheetView>
  </sheetViews>
  <sheetFormatPr defaultRowHeight="18" x14ac:dyDescent="0.25"/>
  <cols>
    <col min="4" max="4" width="9.140625" style="5"/>
    <col min="5" max="5" width="38.85546875" style="4" bestFit="1" customWidth="1"/>
    <col min="6" max="6" width="16.42578125" style="4" bestFit="1" customWidth="1"/>
    <col min="7" max="7" width="21.140625" style="4" bestFit="1" customWidth="1"/>
    <col min="8" max="8" width="22" style="4" bestFit="1" customWidth="1"/>
    <col min="9" max="9" width="11.5703125" style="5" bestFit="1" customWidth="1"/>
    <col min="10" max="10" width="30.140625" style="4" bestFit="1" customWidth="1"/>
  </cols>
  <sheetData>
    <row r="4" spans="4:10" ht="25.5" x14ac:dyDescent="0.35">
      <c r="D4" s="11" t="s">
        <v>0</v>
      </c>
      <c r="E4" s="11"/>
      <c r="F4" s="11"/>
      <c r="G4" s="11"/>
      <c r="H4" s="11"/>
      <c r="I4" s="11"/>
      <c r="J4" s="11"/>
    </row>
    <row r="5" spans="4:10" x14ac:dyDescent="0.25">
      <c r="D5" s="12" t="s">
        <v>36</v>
      </c>
      <c r="E5" s="12"/>
      <c r="F5" s="12"/>
      <c r="G5" s="12"/>
      <c r="H5" s="12"/>
      <c r="I5" s="12"/>
      <c r="J5" s="12"/>
    </row>
    <row r="6" spans="4:10" s="1" customFormat="1" x14ac:dyDescent="0.25"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</row>
    <row r="7" spans="4:10" x14ac:dyDescent="0.25">
      <c r="D7" s="2">
        <v>1</v>
      </c>
      <c r="E7" s="3" t="s">
        <v>8</v>
      </c>
      <c r="F7" s="2">
        <v>745</v>
      </c>
      <c r="G7" s="10">
        <v>16910600</v>
      </c>
      <c r="H7" s="10">
        <v>21803400</v>
      </c>
      <c r="I7" s="6">
        <f>H7/G7</f>
        <v>1.2893333175641313</v>
      </c>
      <c r="J7" s="3" t="s">
        <v>34</v>
      </c>
    </row>
    <row r="8" spans="4:10" x14ac:dyDescent="0.25">
      <c r="D8" s="2">
        <v>2</v>
      </c>
      <c r="E8" s="3" t="s">
        <v>9</v>
      </c>
      <c r="F8" s="2">
        <v>744</v>
      </c>
      <c r="G8" s="10">
        <v>84234300</v>
      </c>
      <c r="H8" s="10">
        <v>151671300</v>
      </c>
      <c r="I8" s="6">
        <f t="shared" ref="I8:I33" si="0">H8/G8</f>
        <v>1.8005883588989284</v>
      </c>
      <c r="J8" s="3" t="s">
        <v>34</v>
      </c>
    </row>
    <row r="9" spans="4:10" x14ac:dyDescent="0.25">
      <c r="D9" s="2">
        <v>3</v>
      </c>
      <c r="E9" s="3" t="s">
        <v>10</v>
      </c>
      <c r="F9" s="2">
        <v>502</v>
      </c>
      <c r="G9" s="10">
        <v>173587200</v>
      </c>
      <c r="H9" s="10">
        <v>288742326.94300002</v>
      </c>
      <c r="I9" s="6">
        <f t="shared" si="0"/>
        <v>1.6633848978668935</v>
      </c>
      <c r="J9" s="3" t="s">
        <v>34</v>
      </c>
    </row>
    <row r="10" spans="4:10" x14ac:dyDescent="0.25">
      <c r="D10" s="2">
        <v>4</v>
      </c>
      <c r="E10" s="3" t="s">
        <v>11</v>
      </c>
      <c r="F10" s="2">
        <v>753</v>
      </c>
      <c r="G10" s="10">
        <v>116030399.99999999</v>
      </c>
      <c r="H10" s="10">
        <v>189263700</v>
      </c>
      <c r="I10" s="6">
        <f t="shared" si="0"/>
        <v>1.6311561452860632</v>
      </c>
      <c r="J10" s="3" t="s">
        <v>34</v>
      </c>
    </row>
    <row r="11" spans="4:10" x14ac:dyDescent="0.25">
      <c r="D11" s="2">
        <v>5</v>
      </c>
      <c r="E11" s="3" t="s">
        <v>12</v>
      </c>
      <c r="F11" s="2">
        <v>750</v>
      </c>
      <c r="G11" s="10">
        <v>103885000</v>
      </c>
      <c r="H11" s="10">
        <v>206034100</v>
      </c>
      <c r="I11" s="6">
        <f t="shared" si="0"/>
        <v>1.9832901766376281</v>
      </c>
      <c r="J11" s="3" t="s">
        <v>34</v>
      </c>
    </row>
    <row r="12" spans="4:10" x14ac:dyDescent="0.25">
      <c r="D12" s="2">
        <v>6</v>
      </c>
      <c r="E12" s="3" t="s">
        <v>13</v>
      </c>
      <c r="F12" s="2">
        <v>503</v>
      </c>
      <c r="G12" s="10">
        <v>150848800</v>
      </c>
      <c r="H12" s="10">
        <v>210154300</v>
      </c>
      <c r="I12" s="6">
        <f t="shared" si="0"/>
        <v>1.3931453216730925</v>
      </c>
      <c r="J12" s="3" t="s">
        <v>34</v>
      </c>
    </row>
    <row r="13" spans="4:10" x14ac:dyDescent="0.25">
      <c r="D13" s="2">
        <v>7</v>
      </c>
      <c r="E13" s="3" t="s">
        <v>14</v>
      </c>
      <c r="F13" s="2">
        <v>747</v>
      </c>
      <c r="G13" s="10">
        <v>104287000</v>
      </c>
      <c r="H13" s="10">
        <v>222078500.00000003</v>
      </c>
      <c r="I13" s="6">
        <f t="shared" si="0"/>
        <v>2.1294936089829033</v>
      </c>
      <c r="J13" s="3" t="s">
        <v>34</v>
      </c>
    </row>
    <row r="14" spans="4:10" x14ac:dyDescent="0.25">
      <c r="D14" s="2">
        <v>8</v>
      </c>
      <c r="E14" s="3" t="s">
        <v>15</v>
      </c>
      <c r="F14" s="2">
        <v>505</v>
      </c>
      <c r="G14" s="10">
        <v>172567599.99999997</v>
      </c>
      <c r="H14" s="10">
        <v>316982322.29661</v>
      </c>
      <c r="I14" s="6">
        <f t="shared" si="0"/>
        <v>1.8368588442825307</v>
      </c>
      <c r="J14" s="3" t="s">
        <v>34</v>
      </c>
    </row>
    <row r="15" spans="4:10" x14ac:dyDescent="0.25">
      <c r="D15" s="2">
        <v>9</v>
      </c>
      <c r="E15" s="3" t="s">
        <v>16</v>
      </c>
      <c r="F15" s="2">
        <v>748</v>
      </c>
      <c r="G15" s="10">
        <v>142951400</v>
      </c>
      <c r="H15" s="10">
        <v>279308245.87598002</v>
      </c>
      <c r="I15" s="6">
        <f t="shared" si="0"/>
        <v>1.9538685586568583</v>
      </c>
      <c r="J15" s="3" t="s">
        <v>34</v>
      </c>
    </row>
    <row r="16" spans="4:10" x14ac:dyDescent="0.25">
      <c r="D16" s="2">
        <v>10</v>
      </c>
      <c r="E16" s="3" t="s">
        <v>17</v>
      </c>
      <c r="F16" s="2">
        <v>506</v>
      </c>
      <c r="G16" s="10">
        <v>430168600</v>
      </c>
      <c r="H16" s="10">
        <v>600409442.03296995</v>
      </c>
      <c r="I16" s="6">
        <f t="shared" si="0"/>
        <v>1.3957537626711247</v>
      </c>
      <c r="J16" s="3" t="s">
        <v>34</v>
      </c>
    </row>
    <row r="17" spans="4:10" x14ac:dyDescent="0.25">
      <c r="D17" s="2">
        <v>11</v>
      </c>
      <c r="E17" s="3" t="s">
        <v>18</v>
      </c>
      <c r="F17" s="2">
        <v>746</v>
      </c>
      <c r="G17" s="10">
        <v>202140500.00000003</v>
      </c>
      <c r="H17" s="10">
        <v>318939000</v>
      </c>
      <c r="I17" s="6">
        <f t="shared" si="0"/>
        <v>1.5778085044807941</v>
      </c>
      <c r="J17" s="3" t="s">
        <v>34</v>
      </c>
    </row>
    <row r="18" spans="4:10" x14ac:dyDescent="0.25">
      <c r="D18" s="2">
        <v>12</v>
      </c>
      <c r="E18" s="3" t="s">
        <v>19</v>
      </c>
      <c r="F18" s="2">
        <v>510</v>
      </c>
      <c r="G18" s="10">
        <v>197303700.00000003</v>
      </c>
      <c r="H18" s="10">
        <v>360539855.52013999</v>
      </c>
      <c r="I18" s="6">
        <f t="shared" si="0"/>
        <v>1.827334487493848</v>
      </c>
      <c r="J18" s="3" t="s">
        <v>34</v>
      </c>
    </row>
    <row r="19" spans="4:10" x14ac:dyDescent="0.25">
      <c r="D19" s="2">
        <v>13</v>
      </c>
      <c r="E19" s="3" t="s">
        <v>20</v>
      </c>
      <c r="F19" s="2">
        <v>511</v>
      </c>
      <c r="G19" s="10">
        <v>155318600</v>
      </c>
      <c r="H19" s="10">
        <v>243925613.05537999</v>
      </c>
      <c r="I19" s="6">
        <f t="shared" si="0"/>
        <v>1.5704855249492333</v>
      </c>
      <c r="J19" s="3" t="s">
        <v>34</v>
      </c>
    </row>
    <row r="20" spans="4:10" x14ac:dyDescent="0.25">
      <c r="D20" s="2">
        <v>14</v>
      </c>
      <c r="E20" s="3" t="s">
        <v>21</v>
      </c>
      <c r="F20" s="2">
        <v>755</v>
      </c>
      <c r="G20" s="10">
        <v>98284100</v>
      </c>
      <c r="H20" s="10">
        <v>188788100</v>
      </c>
      <c r="I20" s="6">
        <f t="shared" si="0"/>
        <v>1.920840705668567</v>
      </c>
      <c r="J20" s="3" t="s">
        <v>34</v>
      </c>
    </row>
    <row r="21" spans="4:10" x14ac:dyDescent="0.25">
      <c r="D21" s="2">
        <v>15</v>
      </c>
      <c r="E21" s="3" t="s">
        <v>22</v>
      </c>
      <c r="F21" s="2">
        <v>749</v>
      </c>
      <c r="G21" s="10">
        <v>670459400</v>
      </c>
      <c r="H21" s="10">
        <v>1149775100</v>
      </c>
      <c r="I21" s="6">
        <f t="shared" si="0"/>
        <v>1.7149063761355274</v>
      </c>
      <c r="J21" s="3" t="s">
        <v>34</v>
      </c>
    </row>
    <row r="22" spans="4:10" x14ac:dyDescent="0.25">
      <c r="D22" s="2">
        <v>16</v>
      </c>
      <c r="E22" s="3" t="s">
        <v>23</v>
      </c>
      <c r="F22" s="2">
        <v>751</v>
      </c>
      <c r="G22" s="10">
        <v>111106400</v>
      </c>
      <c r="H22" s="10">
        <v>277219100.00000006</v>
      </c>
      <c r="I22" s="6">
        <f t="shared" si="0"/>
        <v>2.4950776912941115</v>
      </c>
      <c r="J22" s="3" t="s">
        <v>34</v>
      </c>
    </row>
    <row r="23" spans="4:10" x14ac:dyDescent="0.25">
      <c r="D23" s="2">
        <v>17</v>
      </c>
      <c r="E23" s="3" t="s">
        <v>24</v>
      </c>
      <c r="F23" s="2">
        <v>743</v>
      </c>
      <c r="G23" s="10">
        <v>31735900</v>
      </c>
      <c r="H23" s="10">
        <v>54400399.999999993</v>
      </c>
      <c r="I23" s="6">
        <f t="shared" si="0"/>
        <v>1.714159674059976</v>
      </c>
      <c r="J23" s="3" t="s">
        <v>34</v>
      </c>
    </row>
    <row r="24" spans="4:10" x14ac:dyDescent="0.25">
      <c r="D24" s="2">
        <v>18</v>
      </c>
      <c r="E24" s="3" t="s">
        <v>25</v>
      </c>
      <c r="F24" s="2">
        <v>517</v>
      </c>
      <c r="G24" s="10">
        <v>155493800</v>
      </c>
      <c r="H24" s="10">
        <v>313748559.95403004</v>
      </c>
      <c r="I24" s="6">
        <f t="shared" si="0"/>
        <v>2.0177560774386505</v>
      </c>
      <c r="J24" s="3" t="s">
        <v>34</v>
      </c>
    </row>
    <row r="25" spans="4:10" x14ac:dyDescent="0.25">
      <c r="D25" s="2">
        <v>19</v>
      </c>
      <c r="E25" s="3" t="s">
        <v>26</v>
      </c>
      <c r="F25" s="2">
        <v>515</v>
      </c>
      <c r="G25" s="10">
        <v>214551200.00000003</v>
      </c>
      <c r="H25" s="10">
        <v>386729570.76834005</v>
      </c>
      <c r="I25" s="6">
        <f t="shared" si="0"/>
        <v>1.80250481362183</v>
      </c>
      <c r="J25" s="3" t="s">
        <v>34</v>
      </c>
    </row>
    <row r="26" spans="4:10" x14ac:dyDescent="0.25">
      <c r="D26" s="2">
        <v>20</v>
      </c>
      <c r="E26" s="3" t="s">
        <v>27</v>
      </c>
      <c r="F26" s="2">
        <v>754</v>
      </c>
      <c r="G26" s="10">
        <v>101839300</v>
      </c>
      <c r="H26" s="10">
        <v>172602399.99999997</v>
      </c>
      <c r="I26" s="6">
        <f t="shared" si="0"/>
        <v>1.6948506126809588</v>
      </c>
      <c r="J26" s="3" t="s">
        <v>34</v>
      </c>
    </row>
    <row r="27" spans="4:10" x14ac:dyDescent="0.25">
      <c r="D27" s="2">
        <v>21</v>
      </c>
      <c r="E27" s="3" t="s">
        <v>28</v>
      </c>
      <c r="F27" s="2">
        <v>519</v>
      </c>
      <c r="G27" s="10">
        <v>125285200</v>
      </c>
      <c r="H27" s="10">
        <v>197954050.29688001</v>
      </c>
      <c r="I27" s="6">
        <f t="shared" si="0"/>
        <v>1.5800274118322037</v>
      </c>
      <c r="J27" s="3" t="s">
        <v>34</v>
      </c>
    </row>
    <row r="28" spans="4:10" x14ac:dyDescent="0.25">
      <c r="D28" s="2">
        <v>22</v>
      </c>
      <c r="E28" s="3" t="s">
        <v>29</v>
      </c>
      <c r="F28" s="2">
        <v>752</v>
      </c>
      <c r="G28" s="10">
        <v>451731599.99999994</v>
      </c>
      <c r="H28" s="10">
        <v>371382788.27403998</v>
      </c>
      <c r="I28" s="6">
        <f t="shared" si="0"/>
        <v>0.82213152295309877</v>
      </c>
      <c r="J28" s="3" t="s">
        <v>34</v>
      </c>
    </row>
    <row r="29" spans="4:10" x14ac:dyDescent="0.25">
      <c r="D29" s="2">
        <v>23</v>
      </c>
      <c r="E29" s="3" t="s">
        <v>30</v>
      </c>
      <c r="F29" s="2">
        <v>520</v>
      </c>
      <c r="G29" s="10">
        <v>716085100</v>
      </c>
      <c r="H29" s="10">
        <v>867377821.22706997</v>
      </c>
      <c r="I29" s="6">
        <f t="shared" si="0"/>
        <v>1.2112775719353328</v>
      </c>
      <c r="J29" s="3" t="s">
        <v>34</v>
      </c>
    </row>
    <row r="30" spans="4:10" x14ac:dyDescent="0.25">
      <c r="D30" s="2">
        <v>24</v>
      </c>
      <c r="E30" s="3" t="s">
        <v>31</v>
      </c>
      <c r="F30" s="2">
        <v>521</v>
      </c>
      <c r="G30" s="10">
        <v>112193900</v>
      </c>
      <c r="H30" s="10">
        <v>185940599.99999997</v>
      </c>
      <c r="I30" s="6">
        <f t="shared" si="0"/>
        <v>1.6573147024927377</v>
      </c>
      <c r="J30" s="3" t="s">
        <v>34</v>
      </c>
    </row>
    <row r="31" spans="4:10" x14ac:dyDescent="0.25">
      <c r="D31" s="2">
        <v>25</v>
      </c>
      <c r="E31" s="3" t="s">
        <v>32</v>
      </c>
      <c r="F31" s="2">
        <v>523</v>
      </c>
      <c r="G31" s="10">
        <v>166352900</v>
      </c>
      <c r="H31" s="10">
        <v>360366699.99999988</v>
      </c>
      <c r="I31" s="6">
        <f t="shared" si="0"/>
        <v>2.1662784357832048</v>
      </c>
      <c r="J31" s="3" t="s">
        <v>34</v>
      </c>
    </row>
    <row r="32" spans="4:10" x14ac:dyDescent="0.25">
      <c r="D32" s="2">
        <v>26</v>
      </c>
      <c r="E32" s="3" t="s">
        <v>33</v>
      </c>
      <c r="F32" s="2">
        <v>504</v>
      </c>
      <c r="G32" s="10">
        <v>164209000</v>
      </c>
      <c r="H32" s="10">
        <v>277316088.52099997</v>
      </c>
      <c r="I32" s="6">
        <f t="shared" si="0"/>
        <v>1.6887995695790119</v>
      </c>
      <c r="J32" s="3" t="s">
        <v>34</v>
      </c>
    </row>
    <row r="33" spans="4:10" x14ac:dyDescent="0.25">
      <c r="D33" s="13" t="s">
        <v>35</v>
      </c>
      <c r="E33" s="14"/>
      <c r="F33" s="15"/>
      <c r="G33" s="7">
        <f>SUM(G7:G32)</f>
        <v>5169561500</v>
      </c>
      <c r="H33" s="7">
        <f>SUM(H7:H32)</f>
        <v>8213453384.76544</v>
      </c>
      <c r="I33" s="8">
        <f t="shared" si="0"/>
        <v>1.588810459990744</v>
      </c>
      <c r="J33" s="9" t="s">
        <v>34</v>
      </c>
    </row>
    <row r="34" spans="4:10" x14ac:dyDescent="0.25">
      <c r="I34" s="6"/>
    </row>
  </sheetData>
  <mergeCells count="3">
    <mergeCell ref="D4:J4"/>
    <mergeCell ref="D5:J5"/>
    <mergeCell ref="D33:F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Gidla Sarah Sowmya,.</dc:creator>
  <cp:lastModifiedBy>GID39470</cp:lastModifiedBy>
  <dcterms:created xsi:type="dcterms:W3CDTF">2015-06-05T18:17:20Z</dcterms:created>
  <dcterms:modified xsi:type="dcterms:W3CDTF">2024-11-21T09:50:38Z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9f17d56a-5fba-4b9e-88c0-c15b722fd88a</vt:lpwstr>
  </property>
  <property fmtid="{D5CDD505-2E9C-101B-9397-08002B2CF9AE}" pid="3" name="PICSfield">
    <vt:lpwstr>Public</vt:lpwstr>
  </property>
</Properties>
</file>